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2"/>
  </bookViews>
  <sheets>
    <sheet name="Project" sheetId="1" r:id="rId1"/>
    <sheet name="Goals and outcomes" sheetId="2" r:id="rId2"/>
    <sheet name="Evaluation" sheetId="3" r:id="rId3"/>
  </sheets>
  <calcPr calcId="162913"/>
</workbook>
</file>

<file path=xl/calcChain.xml><?xml version="1.0" encoding="utf-8"?>
<calcChain xmlns="http://schemas.openxmlformats.org/spreadsheetml/2006/main">
  <c r="D71" i="3" l="1"/>
  <c r="D72" i="3"/>
  <c r="D73" i="3"/>
  <c r="D70" i="3"/>
  <c r="D74" i="3" l="1"/>
</calcChain>
</file>

<file path=xl/sharedStrings.xml><?xml version="1.0" encoding="utf-8"?>
<sst xmlns="http://schemas.openxmlformats.org/spreadsheetml/2006/main" count="147" uniqueCount="122">
  <si>
    <t>Name of the project</t>
  </si>
  <si>
    <t>Date of evaluation</t>
  </si>
  <si>
    <t>Name of the external expert (s)</t>
  </si>
  <si>
    <t>Name of the internal expert (s)</t>
  </si>
  <si>
    <t>Experiment participants</t>
  </si>
  <si>
    <t>Place of evaluation</t>
  </si>
  <si>
    <t>#1</t>
  </si>
  <si>
    <t>#2</t>
  </si>
  <si>
    <t>Proposed goal(s) of the project</t>
  </si>
  <si>
    <t>Please insert your evaluation of the project in the traffic light format</t>
  </si>
  <si>
    <t>Technological progress (technical KPIs)</t>
  </si>
  <si>
    <t>Dealyed by x months</t>
  </si>
  <si>
    <t>Number</t>
  </si>
  <si>
    <t>Delays</t>
  </si>
  <si>
    <t>Evaluation</t>
  </si>
  <si>
    <t>Deliverables</t>
  </si>
  <si>
    <t>Comments</t>
  </si>
  <si>
    <t>socio-economical progress (impact KPIs)</t>
  </si>
  <si>
    <t>Dissemination activities</t>
  </si>
  <si>
    <t>Commercial activities</t>
  </si>
  <si>
    <t>Project plan (task) execution</t>
  </si>
  <si>
    <t>Deviation/mitigation management</t>
  </si>
  <si>
    <t>Overall progress of the project</t>
  </si>
  <si>
    <t>Sincerity and commitment of the partners</t>
  </si>
  <si>
    <t>Budget usage according to the proposal</t>
  </si>
  <si>
    <t>Resource usage table</t>
  </si>
  <si>
    <t>Item</t>
  </si>
  <si>
    <t>Available</t>
  </si>
  <si>
    <t>Budget received</t>
  </si>
  <si>
    <t>Consumed</t>
  </si>
  <si>
    <t>Travel</t>
  </si>
  <si>
    <t>Personal</t>
  </si>
  <si>
    <t>Equipment</t>
  </si>
  <si>
    <t>Consumable</t>
  </si>
  <si>
    <t>Remaining</t>
  </si>
  <si>
    <t>Experiments needing extension</t>
  </si>
  <si>
    <t>Is the exension required due to unforeseen circumstances?</t>
  </si>
  <si>
    <t>Deviation requested? Is the alteration/mitigation plan satisfactory?</t>
  </si>
  <si>
    <t>Does the project plan in the extended period help in achieving the original/deviated goals?</t>
  </si>
  <si>
    <t>Should the project be extended as demanded?</t>
  </si>
  <si>
    <t>1 - Optivisor</t>
  </si>
  <si>
    <t>2- HMI</t>
  </si>
  <si>
    <t>3- Seeding Unit</t>
  </si>
  <si>
    <t>4- Energy Consumption</t>
  </si>
  <si>
    <t>1- Press realise Kick-off</t>
  </si>
  <si>
    <t>2- Press realise mid-term</t>
  </si>
  <si>
    <t>3- Press realise final</t>
  </si>
  <si>
    <t>4- Experiment site</t>
  </si>
  <si>
    <t>5- Teaser Youtube</t>
  </si>
  <si>
    <t>6- Fairs</t>
  </si>
  <si>
    <t>7- Journal Article</t>
  </si>
  <si>
    <t>8- MARS movie</t>
  </si>
  <si>
    <t>9- Conferences</t>
  </si>
  <si>
    <t>10- TV show appearance</t>
  </si>
  <si>
    <t>D1</t>
  </si>
  <si>
    <t>Concept Sketch</t>
  </si>
  <si>
    <t>SB</t>
  </si>
  <si>
    <t>Story Board</t>
  </si>
  <si>
    <t>D2</t>
  </si>
  <si>
    <t>Optivisor</t>
  </si>
  <si>
    <t>D3</t>
  </si>
  <si>
    <t>Robot Prototype</t>
  </si>
  <si>
    <t>MMR</t>
  </si>
  <si>
    <t>Multimedia Report</t>
  </si>
  <si>
    <t>Francesco Maurelli</t>
  </si>
  <si>
    <t>MARS</t>
  </si>
  <si>
    <t>Slawomir Sander</t>
  </si>
  <si>
    <t>1.1- simplification and cost reduction A</t>
  </si>
  <si>
    <t>1.2- simplification and cost reduction B</t>
  </si>
  <si>
    <t>2.1- scalability</t>
  </si>
  <si>
    <t>2.2- scalability A</t>
  </si>
  <si>
    <t>3.1- improvement of crop production A</t>
  </si>
  <si>
    <t>3.2- improvement of crop production B</t>
  </si>
  <si>
    <t>no final experiments validating the yield increase, but literature states that with the patterns MARS is able to seed, yield increase will be achieved</t>
  </si>
  <si>
    <t>3.3- improvement of crop production C</t>
  </si>
  <si>
    <t>3.4- improvement of crop production D</t>
  </si>
  <si>
    <t>4.1- Increased safety</t>
  </si>
  <si>
    <t>4.2- Increased safety</t>
  </si>
  <si>
    <t>5.1- Environmental Impact A</t>
  </si>
  <si>
    <t>5.2- Environmental Impact B</t>
  </si>
  <si>
    <t>5.3- Environmental Impact C</t>
  </si>
  <si>
    <t>5.4- Environmental Impact D</t>
  </si>
  <si>
    <t>5.5- Environmental Impact E</t>
  </si>
  <si>
    <t>5.6- Environmental Impact F</t>
  </si>
  <si>
    <t xml:space="preserve">A clear comparison is still missing. </t>
  </si>
  <si>
    <t>6.1- Simplified service principles A</t>
  </si>
  <si>
    <t>6.2- Simplified service principles B</t>
  </si>
  <si>
    <t>7.1- Increased reliability A</t>
  </si>
  <si>
    <t>7.2- Increased reliability B</t>
  </si>
  <si>
    <t>8.1- Cross-domain transfer A</t>
  </si>
  <si>
    <t>8.2- Cross-domain transfer B</t>
  </si>
  <si>
    <t>Idea presented</t>
  </si>
  <si>
    <t>9.1- New cost structure A</t>
  </si>
  <si>
    <t>9.2- New cost structure B</t>
  </si>
  <si>
    <t>9.3- New cost structure C</t>
  </si>
  <si>
    <t>10- New agricultural processes</t>
  </si>
  <si>
    <t>No safety apart from lightweight, not possible to detect humans / obstacles / animals in the path of the robot.</t>
  </si>
  <si>
    <t>t.b.d. in early 2017</t>
  </si>
  <si>
    <t>however, deviation is well explained and OK.</t>
  </si>
  <si>
    <t>Marktoberdorf</t>
  </si>
  <si>
    <t>Seeding in optimized individual patterns, resulting in more growth and yield</t>
  </si>
  <si>
    <t>#3</t>
  </si>
  <si>
    <t>#4</t>
  </si>
  <si>
    <t>#5</t>
  </si>
  <si>
    <t>#6</t>
  </si>
  <si>
    <t>#7</t>
  </si>
  <si>
    <t>Less soil compaction</t>
  </si>
  <si>
    <t xml:space="preserve">Monitoring of the seeding process over handheld devices/apps </t>
  </si>
  <si>
    <t>Easy to transport and handle due to small size and weight of a single robot unit</t>
  </si>
  <si>
    <t>Swarm system: if one fails the others still can go</t>
  </si>
  <si>
    <t>Operate 24/7 with constant performance</t>
  </si>
  <si>
    <t>Documentation of each seed/plant with GNSS location
like soil strentgh and weather) for subsequent fertilizing and weed control</t>
  </si>
  <si>
    <t>outcomes (s) of the project</t>
  </si>
  <si>
    <t>50kg robot, big tires, less soil compaction due to 1/10 tire vs 1/100 weight reduction</t>
  </si>
  <si>
    <t>yes, monitoring is possible (life process view)</t>
  </si>
  <si>
    <t>50kg vehilce, 2 people needed to handle, with appropriate trailer -&gt; auton. docking possible</t>
  </si>
  <si>
    <t>a gap of approx 2-3 m will remain until defective vehile is gone, but other can take over</t>
  </si>
  <si>
    <t>autononomous bettery charging and refilling not tackeled, hence only concept here</t>
  </si>
  <si>
    <t>different patterns possible;</t>
  </si>
  <si>
    <t>see #2</t>
  </si>
  <si>
    <t>Thiemo Buchner, Benno Pichlmaier, Johannes Utz, Benjamin Fernandez, Christian Schlegel, Timo Blender, Manja Morawitz, Dennis Stampfer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</si>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</sst>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14" fontId="0" fillId="0" borderId="1" xfId="0" applyNumberFormat="1" applyBorder="1"/>
    <xf numFmtId="0" fontId="1" fillId="0" borderId="1" xfId="0" applyFont="1" applyBorder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3" fillId="0" borderId="3" xfId="0" applyFont="1" applyBorder="1" applyAlignment="1"/>
    <xf numFmtId="0" fontId="0" fillId="0" borderId="3" xfId="0" applyBorder="1" applyAlignment="1">
      <alignment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3" fillId="0" borderId="2" xfId="0" applyFont="1" applyBorder="1" applyAlignment="1">
      <alignment horizontal="center"/>
    </xf>
    <xf numFmtId="0" fontId="5" fillId="0" borderId="0" xfId="0" applyFont="1" applyAlignment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Normal="100" workbookViewId="0">
      <selection activeCell="E7" sqref="E7:E8"/>
    </sheetView>
  </sheetViews>
  <sheetFormatPr baseColWidth="10" defaultColWidth="8.88671875" defaultRowHeight="14.4" x14ac:dyDescent="0.3"/>
  <cols>
    <col min="1" max="1" width="35.109375" customWidth="1"/>
    <col min="2" max="2" width="42.109375" customWidth="1"/>
  </cols>
  <sheetData>
    <row r="1" spans="1:2" ht="15" thickBot="1" x14ac:dyDescent="0.35"/>
    <row r="2" spans="1:2" ht="16.2" thickBot="1" x14ac:dyDescent="0.35">
      <c r="A2" s="2" t="s">
        <v>0</v>
      </c>
      <c r="B2" s="19" t="s">
        <v>65</v>
      </c>
    </row>
    <row r="3" spans="1:2" ht="16.2" thickBot="1" x14ac:dyDescent="0.35">
      <c r="A3" s="2" t="s">
        <v>1</v>
      </c>
      <c r="B3" s="18">
        <v>42691</v>
      </c>
    </row>
    <row r="4" spans="1:2" ht="16.2" thickBot="1" x14ac:dyDescent="0.35">
      <c r="A4" s="2" t="s">
        <v>2</v>
      </c>
      <c r="B4" s="1" t="s">
        <v>66</v>
      </c>
    </row>
    <row r="5" spans="1:2" ht="16.2" thickBot="1" x14ac:dyDescent="0.35">
      <c r="A5" s="2" t="s">
        <v>3</v>
      </c>
      <c r="B5" s="1" t="s">
        <v>64</v>
      </c>
    </row>
    <row r="6" spans="1:2" ht="43.8" thickBot="1" x14ac:dyDescent="0.35">
      <c r="A6" s="2" t="s">
        <v>4</v>
      </c>
      <c r="B6" s="47" t="s">
        <v>120</v>
      </c>
    </row>
    <row r="7" spans="1:2" ht="16.2" thickBot="1" x14ac:dyDescent="0.35">
      <c r="A7" s="2" t="s">
        <v>5</v>
      </c>
      <c r="B7" s="1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view="pageLayout" zoomScaleNormal="100" workbookViewId="0">
      <selection activeCell="B28" sqref="B28:G28"/>
    </sheetView>
  </sheetViews>
  <sheetFormatPr baseColWidth="10" defaultColWidth="8.88671875" defaultRowHeight="14.4" x14ac:dyDescent="0.3"/>
  <cols>
    <col min="1" max="1" width="7.6640625" style="3" customWidth="1"/>
    <col min="2" max="2" width="31.88671875" customWidth="1"/>
  </cols>
  <sheetData>
    <row r="2" spans="1:7" ht="15.6" x14ac:dyDescent="0.3">
      <c r="A2" s="24" t="s">
        <v>8</v>
      </c>
      <c r="B2" s="21"/>
      <c r="C2" s="21"/>
      <c r="D2" s="21"/>
      <c r="E2" s="21"/>
      <c r="F2" s="21"/>
      <c r="G2" s="22"/>
    </row>
    <row r="3" spans="1:7" x14ac:dyDescent="0.3">
      <c r="A3" s="4" t="s">
        <v>6</v>
      </c>
      <c r="B3" s="23" t="s">
        <v>106</v>
      </c>
      <c r="C3" s="23"/>
      <c r="D3" s="23"/>
      <c r="E3" s="23"/>
      <c r="F3" s="23"/>
      <c r="G3" s="23"/>
    </row>
    <row r="4" spans="1:7" x14ac:dyDescent="0.3">
      <c r="A4" s="4" t="s">
        <v>7</v>
      </c>
      <c r="B4" s="20" t="s">
        <v>107</v>
      </c>
      <c r="C4" s="21"/>
      <c r="D4" s="21"/>
      <c r="E4" s="21"/>
      <c r="F4" s="21"/>
      <c r="G4" s="22"/>
    </row>
    <row r="5" spans="1:7" x14ac:dyDescent="0.3">
      <c r="A5" s="4" t="s">
        <v>101</v>
      </c>
      <c r="B5" s="20" t="s">
        <v>108</v>
      </c>
      <c r="C5" s="21"/>
      <c r="D5" s="21"/>
      <c r="E5" s="21"/>
      <c r="F5" s="21"/>
      <c r="G5" s="22"/>
    </row>
    <row r="6" spans="1:7" x14ac:dyDescent="0.3">
      <c r="A6" s="4" t="s">
        <v>102</v>
      </c>
      <c r="B6" s="20" t="s">
        <v>109</v>
      </c>
      <c r="C6" s="21"/>
      <c r="D6" s="21"/>
      <c r="E6" s="21"/>
      <c r="F6" s="21"/>
      <c r="G6" s="22"/>
    </row>
    <row r="7" spans="1:7" x14ac:dyDescent="0.3">
      <c r="A7" s="4" t="s">
        <v>103</v>
      </c>
      <c r="B7" s="20" t="s">
        <v>110</v>
      </c>
      <c r="C7" s="21"/>
      <c r="D7" s="21"/>
      <c r="E7" s="21"/>
      <c r="F7" s="21"/>
      <c r="G7" s="22"/>
    </row>
    <row r="8" spans="1:7" x14ac:dyDescent="0.3">
      <c r="A8" s="4" t="s">
        <v>104</v>
      </c>
      <c r="B8" s="20" t="s">
        <v>100</v>
      </c>
      <c r="C8" s="21"/>
      <c r="D8" s="21"/>
      <c r="E8" s="21"/>
      <c r="F8" s="21"/>
      <c r="G8" s="22"/>
    </row>
    <row r="9" spans="1:7" x14ac:dyDescent="0.3">
      <c r="A9" s="4" t="s">
        <v>105</v>
      </c>
      <c r="B9" s="25" t="s">
        <v>111</v>
      </c>
      <c r="C9" s="21"/>
      <c r="D9" s="21"/>
      <c r="E9" s="21"/>
      <c r="F9" s="21"/>
      <c r="G9" s="22"/>
    </row>
    <row r="10" spans="1:7" x14ac:dyDescent="0.3">
      <c r="A10" s="4"/>
      <c r="B10" s="20"/>
      <c r="C10" s="21"/>
      <c r="D10" s="21"/>
      <c r="E10" s="21"/>
      <c r="F10" s="21"/>
      <c r="G10" s="22"/>
    </row>
    <row r="11" spans="1:7" x14ac:dyDescent="0.3">
      <c r="A11" s="4"/>
      <c r="B11" s="20"/>
      <c r="C11" s="21"/>
      <c r="D11" s="21"/>
      <c r="E11" s="21"/>
      <c r="F11" s="21"/>
      <c r="G11" s="22"/>
    </row>
    <row r="12" spans="1:7" x14ac:dyDescent="0.3">
      <c r="A12" s="4"/>
      <c r="B12" s="20"/>
      <c r="C12" s="21"/>
      <c r="D12" s="21"/>
      <c r="E12" s="21"/>
      <c r="F12" s="21"/>
      <c r="G12" s="22"/>
    </row>
    <row r="13" spans="1:7" x14ac:dyDescent="0.3">
      <c r="A13" s="4"/>
      <c r="B13" s="20"/>
      <c r="C13" s="21"/>
      <c r="D13" s="21"/>
      <c r="E13" s="21"/>
      <c r="F13" s="21"/>
      <c r="G13" s="22"/>
    </row>
    <row r="14" spans="1:7" x14ac:dyDescent="0.3">
      <c r="A14" s="4"/>
      <c r="B14" s="20"/>
      <c r="C14" s="21"/>
      <c r="D14" s="21"/>
      <c r="E14" s="21"/>
      <c r="F14" s="21"/>
      <c r="G14" s="22"/>
    </row>
    <row r="15" spans="1:7" x14ac:dyDescent="0.3">
      <c r="A15" s="4"/>
      <c r="B15" s="20"/>
      <c r="C15" s="21"/>
      <c r="D15" s="21"/>
      <c r="E15" s="21"/>
      <c r="F15" s="21"/>
      <c r="G15" s="22"/>
    </row>
    <row r="16" spans="1:7" x14ac:dyDescent="0.3">
      <c r="A16" s="4"/>
      <c r="B16" s="20"/>
      <c r="C16" s="21"/>
      <c r="D16" s="21"/>
      <c r="E16" s="21"/>
      <c r="F16" s="21"/>
      <c r="G16" s="22"/>
    </row>
    <row r="17" spans="1:7" x14ac:dyDescent="0.3">
      <c r="A17" s="4"/>
      <c r="B17" s="20"/>
      <c r="C17" s="21"/>
      <c r="D17" s="21"/>
      <c r="E17" s="21"/>
      <c r="F17" s="21"/>
      <c r="G17" s="22"/>
    </row>
    <row r="20" spans="1:7" ht="15.6" x14ac:dyDescent="0.3">
      <c r="A20" s="24" t="s">
        <v>112</v>
      </c>
      <c r="B20" s="21"/>
      <c r="C20" s="21"/>
      <c r="D20" s="21"/>
      <c r="E20" s="21"/>
      <c r="F20" s="21"/>
      <c r="G20" s="22"/>
    </row>
    <row r="21" spans="1:7" x14ac:dyDescent="0.3">
      <c r="A21" s="4" t="s">
        <v>6</v>
      </c>
      <c r="B21" s="23" t="s">
        <v>113</v>
      </c>
      <c r="C21" s="23"/>
      <c r="D21" s="23"/>
      <c r="E21" s="23"/>
      <c r="F21" s="23"/>
      <c r="G21" s="23"/>
    </row>
    <row r="22" spans="1:7" x14ac:dyDescent="0.3">
      <c r="A22" s="4" t="s">
        <v>7</v>
      </c>
      <c r="B22" s="20" t="s">
        <v>114</v>
      </c>
      <c r="C22" s="21"/>
      <c r="D22" s="21"/>
      <c r="E22" s="21"/>
      <c r="F22" s="21"/>
      <c r="G22" s="22"/>
    </row>
    <row r="23" spans="1:7" x14ac:dyDescent="0.3">
      <c r="A23" s="4" t="s">
        <v>101</v>
      </c>
      <c r="B23" s="20" t="s">
        <v>115</v>
      </c>
      <c r="C23" s="21"/>
      <c r="D23" s="21"/>
      <c r="E23" s="21"/>
      <c r="F23" s="21"/>
      <c r="G23" s="22"/>
    </row>
    <row r="24" spans="1:7" x14ac:dyDescent="0.3">
      <c r="A24" s="4" t="s">
        <v>102</v>
      </c>
      <c r="B24" s="20" t="s">
        <v>116</v>
      </c>
      <c r="C24" s="21"/>
      <c r="D24" s="21"/>
      <c r="E24" s="21"/>
      <c r="F24" s="21"/>
      <c r="G24" s="22"/>
    </row>
    <row r="25" spans="1:7" x14ac:dyDescent="0.3">
      <c r="A25" s="4" t="s">
        <v>103</v>
      </c>
      <c r="B25" s="20" t="s">
        <v>117</v>
      </c>
      <c r="C25" s="21"/>
      <c r="D25" s="21"/>
      <c r="E25" s="21"/>
      <c r="F25" s="21"/>
      <c r="G25" s="22"/>
    </row>
    <row r="26" spans="1:7" x14ac:dyDescent="0.3">
      <c r="A26" s="4" t="s">
        <v>104</v>
      </c>
      <c r="B26" s="20" t="s">
        <v>118</v>
      </c>
      <c r="C26" s="21"/>
      <c r="D26" s="21"/>
      <c r="E26" s="21"/>
      <c r="F26" s="21"/>
      <c r="G26" s="22"/>
    </row>
    <row r="27" spans="1:7" x14ac:dyDescent="0.3">
      <c r="A27" s="4" t="s">
        <v>105</v>
      </c>
      <c r="B27" s="25" t="s">
        <v>119</v>
      </c>
      <c r="C27" s="21"/>
      <c r="D27" s="21"/>
      <c r="E27" s="21"/>
      <c r="F27" s="21"/>
      <c r="G27" s="22"/>
    </row>
    <row r="28" spans="1:7" x14ac:dyDescent="0.3">
      <c r="A28" s="4"/>
      <c r="B28" s="20"/>
      <c r="C28" s="21"/>
      <c r="D28" s="21"/>
      <c r="E28" s="21"/>
      <c r="F28" s="21"/>
      <c r="G28" s="22"/>
    </row>
    <row r="29" spans="1:7" x14ac:dyDescent="0.3">
      <c r="A29" s="4"/>
      <c r="B29" s="20"/>
      <c r="C29" s="21"/>
      <c r="D29" s="21"/>
      <c r="E29" s="21"/>
      <c r="F29" s="21"/>
      <c r="G29" s="22"/>
    </row>
    <row r="30" spans="1:7" x14ac:dyDescent="0.3">
      <c r="A30" s="4"/>
      <c r="B30" s="20"/>
      <c r="C30" s="21"/>
      <c r="D30" s="21"/>
      <c r="E30" s="21"/>
      <c r="F30" s="21"/>
      <c r="G30" s="22"/>
    </row>
    <row r="31" spans="1:7" x14ac:dyDescent="0.3">
      <c r="A31" s="4"/>
      <c r="B31" s="20"/>
      <c r="C31" s="21"/>
      <c r="D31" s="21"/>
      <c r="E31" s="21"/>
      <c r="F31" s="21"/>
      <c r="G31" s="22"/>
    </row>
    <row r="32" spans="1:7" x14ac:dyDescent="0.3">
      <c r="A32" s="4"/>
      <c r="B32" s="20"/>
      <c r="C32" s="21"/>
      <c r="D32" s="21"/>
      <c r="E32" s="21"/>
      <c r="F32" s="21"/>
      <c r="G32" s="22"/>
    </row>
    <row r="33" spans="1:7" x14ac:dyDescent="0.3">
      <c r="A33" s="4"/>
      <c r="B33" s="20"/>
      <c r="C33" s="21"/>
      <c r="D33" s="21"/>
      <c r="E33" s="21"/>
      <c r="F33" s="21"/>
      <c r="G33" s="22"/>
    </row>
    <row r="34" spans="1:7" x14ac:dyDescent="0.3">
      <c r="A34" s="4"/>
      <c r="B34" s="20"/>
      <c r="C34" s="21"/>
      <c r="D34" s="21"/>
      <c r="E34" s="21"/>
      <c r="F34" s="21"/>
      <c r="G34" s="22"/>
    </row>
    <row r="35" spans="1:7" x14ac:dyDescent="0.3">
      <c r="A35" s="4"/>
      <c r="B35" s="20"/>
      <c r="C35" s="21"/>
      <c r="D35" s="21"/>
      <c r="E35" s="21"/>
      <c r="F35" s="21"/>
      <c r="G35" s="22"/>
    </row>
  </sheetData>
  <mergeCells count="32">
    <mergeCell ref="B33:G33"/>
    <mergeCell ref="B34:G34"/>
    <mergeCell ref="B35:G35"/>
    <mergeCell ref="B27:G27"/>
    <mergeCell ref="B28:G28"/>
    <mergeCell ref="B29:G29"/>
    <mergeCell ref="B30:G30"/>
    <mergeCell ref="B31:G31"/>
    <mergeCell ref="B32:G32"/>
    <mergeCell ref="B26:G26"/>
    <mergeCell ref="B13:G13"/>
    <mergeCell ref="B14:G14"/>
    <mergeCell ref="B15:G15"/>
    <mergeCell ref="B16:G16"/>
    <mergeCell ref="B17:G17"/>
    <mergeCell ref="A20:G20"/>
    <mergeCell ref="B21:G21"/>
    <mergeCell ref="B22:G22"/>
    <mergeCell ref="B23:G23"/>
    <mergeCell ref="B24:G24"/>
    <mergeCell ref="B25:G25"/>
    <mergeCell ref="B12:G12"/>
    <mergeCell ref="B3:G3"/>
    <mergeCell ref="A2:G2"/>
    <mergeCell ref="B4:G4"/>
    <mergeCell ref="B5:G5"/>
    <mergeCell ref="B6:G6"/>
    <mergeCell ref="B7:G7"/>
    <mergeCell ref="B8:G8"/>
    <mergeCell ref="B9:G9"/>
    <mergeCell ref="B10:G10"/>
    <mergeCell ref="B11:G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topLeftCell="A67" zoomScaleNormal="100" workbookViewId="0">
      <selection activeCell="D101" sqref="D101"/>
    </sheetView>
  </sheetViews>
  <sheetFormatPr baseColWidth="10" defaultColWidth="8.88671875" defaultRowHeight="14.4" x14ac:dyDescent="0.3"/>
  <cols>
    <col min="1" max="1" width="20.33203125" customWidth="1"/>
    <col min="2" max="2" width="20.109375" customWidth="1"/>
    <col min="3" max="3" width="14.33203125" customWidth="1"/>
    <col min="4" max="4" width="10.33203125" customWidth="1"/>
    <col min="6" max="6" width="9.33203125" customWidth="1"/>
  </cols>
  <sheetData>
    <row r="1" spans="1:9" ht="18" x14ac:dyDescent="0.35">
      <c r="A1" s="40" t="s">
        <v>9</v>
      </c>
      <c r="B1" s="41"/>
      <c r="C1" s="41"/>
      <c r="D1" s="41"/>
      <c r="E1" s="41"/>
      <c r="F1" s="41"/>
      <c r="G1" s="41"/>
      <c r="H1" s="41"/>
      <c r="I1" s="41"/>
    </row>
    <row r="4" spans="1:9" ht="18" x14ac:dyDescent="0.35">
      <c r="A4" s="39" t="s">
        <v>10</v>
      </c>
      <c r="B4" s="35"/>
      <c r="C4" s="35"/>
      <c r="D4" s="21"/>
      <c r="E4" s="21"/>
      <c r="F4" s="22"/>
      <c r="G4" s="5"/>
      <c r="H4" s="5"/>
      <c r="I4" s="5"/>
    </row>
    <row r="5" spans="1:9" ht="15.6" x14ac:dyDescent="0.3">
      <c r="A5" s="6" t="s">
        <v>12</v>
      </c>
      <c r="B5" s="6" t="s">
        <v>13</v>
      </c>
      <c r="C5" s="6" t="s">
        <v>14</v>
      </c>
      <c r="D5" s="29" t="s">
        <v>16</v>
      </c>
      <c r="E5" s="29"/>
      <c r="F5" s="29"/>
    </row>
    <row r="6" spans="1:9" x14ac:dyDescent="0.3">
      <c r="A6" s="16" t="s">
        <v>40</v>
      </c>
      <c r="B6" s="4"/>
      <c r="C6" s="9"/>
      <c r="D6" s="23"/>
      <c r="E6" s="23"/>
      <c r="F6" s="23"/>
    </row>
    <row r="7" spans="1:9" x14ac:dyDescent="0.3">
      <c r="A7" s="16" t="s">
        <v>41</v>
      </c>
      <c r="B7" s="4"/>
      <c r="C7" s="9"/>
      <c r="D7" s="23"/>
      <c r="E7" s="23"/>
      <c r="F7" s="23"/>
    </row>
    <row r="8" spans="1:9" x14ac:dyDescent="0.3">
      <c r="A8" s="16" t="s">
        <v>42</v>
      </c>
      <c r="B8" s="4"/>
      <c r="C8" s="9"/>
      <c r="D8" s="23"/>
      <c r="E8" s="23"/>
      <c r="F8" s="23"/>
    </row>
    <row r="9" spans="1:9" x14ac:dyDescent="0.3">
      <c r="A9" s="16" t="s">
        <v>43</v>
      </c>
      <c r="B9" s="4"/>
      <c r="C9" s="9"/>
      <c r="D9" s="23"/>
      <c r="E9" s="23"/>
      <c r="F9" s="23"/>
    </row>
    <row r="12" spans="1:9" ht="18" x14ac:dyDescent="0.35">
      <c r="A12" s="39" t="s">
        <v>17</v>
      </c>
      <c r="B12" s="35"/>
      <c r="C12" s="35"/>
      <c r="D12" s="21"/>
      <c r="E12" s="21"/>
      <c r="F12" s="22"/>
    </row>
    <row r="13" spans="1:9" ht="15.6" x14ac:dyDescent="0.3">
      <c r="A13" s="6" t="s">
        <v>12</v>
      </c>
      <c r="B13" s="6" t="s">
        <v>13</v>
      </c>
      <c r="C13" s="6" t="s">
        <v>14</v>
      </c>
      <c r="D13" s="29" t="s">
        <v>16</v>
      </c>
      <c r="E13" s="29"/>
      <c r="F13" s="29"/>
    </row>
    <row r="14" spans="1:9" ht="28.8" x14ac:dyDescent="0.3">
      <c r="A14" s="17" t="s">
        <v>67</v>
      </c>
      <c r="B14" s="4" t="s">
        <v>11</v>
      </c>
      <c r="C14" s="9"/>
      <c r="D14" s="23"/>
      <c r="E14" s="23"/>
      <c r="F14" s="23"/>
    </row>
    <row r="15" spans="1:9" ht="28.8" x14ac:dyDescent="0.3">
      <c r="A15" s="17" t="s">
        <v>68</v>
      </c>
      <c r="B15" s="4"/>
      <c r="C15" s="9"/>
      <c r="D15" s="23"/>
      <c r="E15" s="23"/>
      <c r="F15" s="23"/>
    </row>
    <row r="16" spans="1:9" x14ac:dyDescent="0.3">
      <c r="A16" s="16" t="s">
        <v>69</v>
      </c>
      <c r="B16" s="4"/>
      <c r="C16" s="9"/>
      <c r="D16" s="23"/>
      <c r="E16" s="23"/>
      <c r="F16" s="23"/>
    </row>
    <row r="17" spans="1:6" x14ac:dyDescent="0.3">
      <c r="A17" s="16" t="s">
        <v>70</v>
      </c>
      <c r="B17" s="4"/>
      <c r="C17" s="9"/>
      <c r="D17" s="34"/>
      <c r="E17" s="35"/>
      <c r="F17" s="36"/>
    </row>
    <row r="18" spans="1:6" ht="79.5" customHeight="1" x14ac:dyDescent="0.3">
      <c r="A18" s="17" t="s">
        <v>71</v>
      </c>
      <c r="B18" s="4"/>
      <c r="C18" s="9"/>
      <c r="D18" s="42" t="s">
        <v>73</v>
      </c>
      <c r="E18" s="43"/>
      <c r="F18" s="44"/>
    </row>
    <row r="19" spans="1:6" ht="28.8" x14ac:dyDescent="0.3">
      <c r="A19" s="17" t="s">
        <v>72</v>
      </c>
      <c r="B19" s="4"/>
      <c r="C19" s="9"/>
      <c r="D19" s="34"/>
      <c r="E19" s="35"/>
      <c r="F19" s="36"/>
    </row>
    <row r="20" spans="1:6" ht="28.8" x14ac:dyDescent="0.3">
      <c r="A20" s="17" t="s">
        <v>74</v>
      </c>
      <c r="B20" s="4"/>
      <c r="C20" s="9"/>
      <c r="D20" s="34"/>
      <c r="E20" s="35"/>
      <c r="F20" s="36"/>
    </row>
    <row r="21" spans="1:6" ht="28.8" x14ac:dyDescent="0.3">
      <c r="A21" s="17" t="s">
        <v>75</v>
      </c>
      <c r="B21" s="4"/>
      <c r="C21" s="9"/>
      <c r="D21" s="34"/>
      <c r="E21" s="35"/>
      <c r="F21" s="36"/>
    </row>
    <row r="22" spans="1:6" ht="80.25" customHeight="1" x14ac:dyDescent="0.3">
      <c r="A22" s="16" t="s">
        <v>76</v>
      </c>
      <c r="B22" s="4"/>
      <c r="C22" s="8"/>
      <c r="D22" s="25" t="s">
        <v>96</v>
      </c>
      <c r="E22" s="37"/>
      <c r="F22" s="38"/>
    </row>
    <row r="23" spans="1:6" x14ac:dyDescent="0.3">
      <c r="A23" s="16" t="s">
        <v>77</v>
      </c>
      <c r="B23" s="4"/>
      <c r="C23" s="9"/>
      <c r="D23" s="34"/>
      <c r="E23" s="35"/>
      <c r="F23" s="36"/>
    </row>
    <row r="24" spans="1:6" ht="28.8" x14ac:dyDescent="0.3">
      <c r="A24" s="17" t="s">
        <v>78</v>
      </c>
      <c r="B24" s="4"/>
      <c r="C24" s="9"/>
      <c r="D24" s="23" t="s">
        <v>84</v>
      </c>
      <c r="E24" s="23"/>
      <c r="F24" s="23"/>
    </row>
    <row r="25" spans="1:6" ht="28.8" x14ac:dyDescent="0.3">
      <c r="A25" s="17" t="s">
        <v>79</v>
      </c>
      <c r="B25" s="4"/>
      <c r="C25" s="9"/>
      <c r="D25" s="23"/>
      <c r="E25" s="23"/>
      <c r="F25" s="23"/>
    </row>
    <row r="26" spans="1:6" ht="28.8" x14ac:dyDescent="0.3">
      <c r="A26" s="17" t="s">
        <v>80</v>
      </c>
      <c r="B26" s="4"/>
      <c r="C26" s="9"/>
      <c r="D26" s="23"/>
      <c r="E26" s="23"/>
      <c r="F26" s="23"/>
    </row>
    <row r="27" spans="1:6" ht="28.8" x14ac:dyDescent="0.3">
      <c r="A27" s="17" t="s">
        <v>81</v>
      </c>
      <c r="B27" s="4"/>
      <c r="C27" s="9"/>
      <c r="D27" s="23"/>
      <c r="E27" s="23"/>
      <c r="F27" s="23"/>
    </row>
    <row r="28" spans="1:6" ht="28.8" x14ac:dyDescent="0.3">
      <c r="A28" s="17" t="s">
        <v>82</v>
      </c>
      <c r="B28" s="4"/>
      <c r="C28" s="9"/>
      <c r="D28" s="23"/>
      <c r="E28" s="23"/>
      <c r="F28" s="23"/>
    </row>
    <row r="29" spans="1:6" ht="28.8" x14ac:dyDescent="0.3">
      <c r="A29" s="17" t="s">
        <v>83</v>
      </c>
      <c r="B29" s="4"/>
      <c r="C29" s="9"/>
      <c r="D29" s="23"/>
      <c r="E29" s="23"/>
      <c r="F29" s="23"/>
    </row>
    <row r="30" spans="1:6" ht="28.8" x14ac:dyDescent="0.3">
      <c r="A30" s="17" t="s">
        <v>85</v>
      </c>
      <c r="B30" s="4"/>
      <c r="C30" s="9"/>
      <c r="D30" s="23"/>
      <c r="E30" s="23"/>
      <c r="F30" s="23"/>
    </row>
    <row r="31" spans="1:6" ht="28.8" x14ac:dyDescent="0.3">
      <c r="A31" s="17" t="s">
        <v>86</v>
      </c>
      <c r="B31" s="4"/>
      <c r="C31" s="9"/>
      <c r="D31" s="23"/>
      <c r="E31" s="23"/>
      <c r="F31" s="23"/>
    </row>
    <row r="32" spans="1:6" ht="28.8" x14ac:dyDescent="0.3">
      <c r="A32" s="17" t="s">
        <v>87</v>
      </c>
      <c r="B32" s="4"/>
      <c r="C32" s="9"/>
      <c r="D32" s="23"/>
      <c r="E32" s="23"/>
      <c r="F32" s="23"/>
    </row>
    <row r="33" spans="1:6" ht="28.8" x14ac:dyDescent="0.3">
      <c r="A33" s="17" t="s">
        <v>88</v>
      </c>
      <c r="B33" s="4"/>
      <c r="C33" s="9"/>
      <c r="D33" s="23"/>
      <c r="E33" s="23"/>
      <c r="F33" s="23"/>
    </row>
    <row r="34" spans="1:6" ht="28.8" x14ac:dyDescent="0.3">
      <c r="A34" s="17" t="s">
        <v>89</v>
      </c>
      <c r="B34" s="4"/>
      <c r="C34" s="7"/>
      <c r="D34" s="23" t="s">
        <v>91</v>
      </c>
      <c r="E34" s="23"/>
      <c r="F34" s="23"/>
    </row>
    <row r="35" spans="1:6" ht="28.8" x14ac:dyDescent="0.3">
      <c r="A35" s="17" t="s">
        <v>90</v>
      </c>
      <c r="B35" s="4"/>
      <c r="C35" s="7"/>
      <c r="D35" s="23" t="s">
        <v>91</v>
      </c>
      <c r="E35" s="23"/>
      <c r="F35" s="23"/>
    </row>
    <row r="36" spans="1:6" ht="28.8" x14ac:dyDescent="0.3">
      <c r="A36" s="17" t="s">
        <v>92</v>
      </c>
      <c r="B36" s="4"/>
      <c r="C36" s="9"/>
      <c r="D36" s="23"/>
      <c r="E36" s="23"/>
      <c r="F36" s="23"/>
    </row>
    <row r="37" spans="1:6" ht="28.8" x14ac:dyDescent="0.3">
      <c r="A37" s="17" t="s">
        <v>93</v>
      </c>
      <c r="B37" s="4"/>
      <c r="C37" s="9"/>
      <c r="D37" s="23"/>
      <c r="E37" s="23"/>
      <c r="F37" s="23"/>
    </row>
    <row r="38" spans="1:6" ht="28.8" x14ac:dyDescent="0.3">
      <c r="A38" s="17" t="s">
        <v>94</v>
      </c>
      <c r="B38" s="4"/>
      <c r="C38" s="9"/>
      <c r="D38" s="23"/>
      <c r="E38" s="23"/>
      <c r="F38" s="23"/>
    </row>
    <row r="39" spans="1:6" ht="28.8" x14ac:dyDescent="0.3">
      <c r="A39" s="17" t="s">
        <v>95</v>
      </c>
      <c r="B39" s="4"/>
      <c r="C39" s="9"/>
      <c r="D39" s="23"/>
      <c r="E39" s="23"/>
      <c r="F39" s="23"/>
    </row>
    <row r="45" spans="1:6" ht="18" x14ac:dyDescent="0.35">
      <c r="A45" s="39" t="s">
        <v>18</v>
      </c>
      <c r="B45" s="35"/>
      <c r="C45" s="35"/>
      <c r="D45" s="21"/>
      <c r="E45" s="21"/>
      <c r="F45" s="22"/>
    </row>
    <row r="46" spans="1:6" ht="15.6" x14ac:dyDescent="0.3">
      <c r="A46" s="6" t="s">
        <v>12</v>
      </c>
      <c r="B46" s="6" t="s">
        <v>13</v>
      </c>
      <c r="C46" s="6" t="s">
        <v>14</v>
      </c>
      <c r="D46" s="29" t="s">
        <v>16</v>
      </c>
      <c r="E46" s="29"/>
      <c r="F46" s="29"/>
    </row>
    <row r="47" spans="1:6" x14ac:dyDescent="0.3">
      <c r="A47" s="17" t="s">
        <v>44</v>
      </c>
      <c r="B47" s="4" t="s">
        <v>11</v>
      </c>
      <c r="C47" s="9"/>
      <c r="D47" s="23"/>
      <c r="E47" s="23"/>
      <c r="F47" s="23"/>
    </row>
    <row r="48" spans="1:6" ht="28.8" x14ac:dyDescent="0.3">
      <c r="A48" s="17" t="s">
        <v>45</v>
      </c>
      <c r="B48" s="4"/>
      <c r="C48" s="9"/>
      <c r="D48" s="23"/>
      <c r="E48" s="23"/>
      <c r="F48" s="23"/>
    </row>
    <row r="49" spans="1:6" x14ac:dyDescent="0.3">
      <c r="A49" s="16" t="s">
        <v>46</v>
      </c>
      <c r="B49" s="4"/>
      <c r="C49" s="4"/>
      <c r="D49" s="23" t="s">
        <v>97</v>
      </c>
      <c r="E49" s="23"/>
      <c r="F49" s="23"/>
    </row>
    <row r="50" spans="1:6" x14ac:dyDescent="0.3">
      <c r="A50" s="16" t="s">
        <v>47</v>
      </c>
      <c r="B50" s="4"/>
      <c r="C50" s="9"/>
      <c r="D50" s="23"/>
      <c r="E50" s="23"/>
      <c r="F50" s="23"/>
    </row>
    <row r="51" spans="1:6" x14ac:dyDescent="0.3">
      <c r="A51" s="16" t="s">
        <v>48</v>
      </c>
      <c r="B51" s="4"/>
      <c r="C51" s="9"/>
      <c r="D51" s="23"/>
      <c r="E51" s="23"/>
      <c r="F51" s="23"/>
    </row>
    <row r="52" spans="1:6" x14ac:dyDescent="0.3">
      <c r="A52" s="16" t="s">
        <v>49</v>
      </c>
      <c r="B52" s="4"/>
      <c r="C52" s="9"/>
      <c r="D52" s="23"/>
      <c r="E52" s="23"/>
      <c r="F52" s="23"/>
    </row>
    <row r="53" spans="1:6" x14ac:dyDescent="0.3">
      <c r="A53" s="16" t="s">
        <v>50</v>
      </c>
      <c r="B53" s="4"/>
      <c r="C53" s="9"/>
      <c r="D53" s="23"/>
      <c r="E53" s="23"/>
      <c r="F53" s="23"/>
    </row>
    <row r="54" spans="1:6" x14ac:dyDescent="0.3">
      <c r="A54" s="16" t="s">
        <v>51</v>
      </c>
      <c r="B54" s="4"/>
      <c r="C54" s="9"/>
      <c r="D54" s="23"/>
      <c r="E54" s="23"/>
      <c r="F54" s="23"/>
    </row>
    <row r="55" spans="1:6" x14ac:dyDescent="0.3">
      <c r="A55" s="16" t="s">
        <v>52</v>
      </c>
      <c r="B55" s="4"/>
      <c r="C55" s="9"/>
      <c r="D55" s="23"/>
      <c r="E55" s="23"/>
      <c r="F55" s="23"/>
    </row>
    <row r="56" spans="1:6" ht="28.8" x14ac:dyDescent="0.3">
      <c r="A56" s="17" t="s">
        <v>53</v>
      </c>
      <c r="B56" s="4"/>
      <c r="C56" s="4"/>
      <c r="D56" s="23" t="s">
        <v>97</v>
      </c>
      <c r="E56" s="23"/>
      <c r="F56" s="23"/>
    </row>
    <row r="59" spans="1:6" ht="18" x14ac:dyDescent="0.35">
      <c r="A59" s="39" t="s">
        <v>15</v>
      </c>
      <c r="B59" s="35"/>
      <c r="C59" s="35"/>
      <c r="D59" s="21"/>
      <c r="E59" s="21"/>
      <c r="F59" s="22"/>
    </row>
    <row r="60" spans="1:6" ht="15.6" x14ac:dyDescent="0.3">
      <c r="A60" s="6" t="s">
        <v>12</v>
      </c>
      <c r="B60" s="6" t="s">
        <v>13</v>
      </c>
      <c r="C60" s="6" t="s">
        <v>14</v>
      </c>
      <c r="D60" s="29" t="s">
        <v>16</v>
      </c>
      <c r="E60" s="29"/>
      <c r="F60" s="29"/>
    </row>
    <row r="61" spans="1:6" x14ac:dyDescent="0.3">
      <c r="A61" s="4" t="s">
        <v>54</v>
      </c>
      <c r="B61" s="4" t="s">
        <v>55</v>
      </c>
      <c r="C61" s="9"/>
      <c r="D61" s="23"/>
      <c r="E61" s="23"/>
      <c r="F61" s="23"/>
    </row>
    <row r="62" spans="1:6" x14ac:dyDescent="0.3">
      <c r="A62" s="4" t="s">
        <v>56</v>
      </c>
      <c r="B62" s="4" t="s">
        <v>57</v>
      </c>
      <c r="C62" s="9"/>
      <c r="D62" s="23"/>
      <c r="E62" s="23"/>
      <c r="F62" s="23"/>
    </row>
    <row r="63" spans="1:6" x14ac:dyDescent="0.3">
      <c r="A63" s="4" t="s">
        <v>58</v>
      </c>
      <c r="B63" s="4" t="s">
        <v>59</v>
      </c>
      <c r="C63" s="9"/>
      <c r="D63" s="23"/>
      <c r="E63" s="23"/>
      <c r="F63" s="23"/>
    </row>
    <row r="64" spans="1:6" x14ac:dyDescent="0.3">
      <c r="A64" s="4" t="s">
        <v>60</v>
      </c>
      <c r="B64" s="4" t="s">
        <v>61</v>
      </c>
      <c r="C64" s="9"/>
      <c r="D64" s="23"/>
      <c r="E64" s="23"/>
      <c r="F64" s="23"/>
    </row>
    <row r="65" spans="1:6" x14ac:dyDescent="0.3">
      <c r="A65" s="4" t="s">
        <v>62</v>
      </c>
      <c r="B65" s="4" t="s">
        <v>63</v>
      </c>
      <c r="C65" s="4"/>
      <c r="D65" s="23"/>
      <c r="E65" s="23"/>
      <c r="F65" s="23"/>
    </row>
    <row r="68" spans="1:6" ht="18" x14ac:dyDescent="0.35">
      <c r="A68" s="39" t="s">
        <v>25</v>
      </c>
      <c r="B68" s="45"/>
      <c r="C68" s="45"/>
      <c r="D68" s="46"/>
    </row>
    <row r="69" spans="1:6" ht="15.6" x14ac:dyDescent="0.3">
      <c r="A69" s="10" t="s">
        <v>26</v>
      </c>
      <c r="B69" s="10" t="s">
        <v>28</v>
      </c>
      <c r="C69" s="10" t="s">
        <v>29</v>
      </c>
      <c r="D69" s="10" t="s">
        <v>27</v>
      </c>
    </row>
    <row r="70" spans="1:6" ht="15.6" x14ac:dyDescent="0.3">
      <c r="A70" s="10" t="s">
        <v>31</v>
      </c>
      <c r="B70" s="13">
        <v>313350</v>
      </c>
      <c r="C70" s="13"/>
      <c r="D70" s="13">
        <f xml:space="preserve"> B70 - C70</f>
        <v>313350</v>
      </c>
    </row>
    <row r="71" spans="1:6" ht="15.6" x14ac:dyDescent="0.3">
      <c r="A71" s="10" t="s">
        <v>30</v>
      </c>
      <c r="B71" s="13">
        <v>15200</v>
      </c>
      <c r="C71" s="13"/>
      <c r="D71" s="13">
        <f t="shared" ref="D71:D73" si="0" xml:space="preserve"> B71 - C71</f>
        <v>15200</v>
      </c>
    </row>
    <row r="72" spans="1:6" ht="15.6" x14ac:dyDescent="0.3">
      <c r="A72" s="10" t="s">
        <v>32</v>
      </c>
      <c r="B72" s="13"/>
      <c r="C72" s="13"/>
      <c r="D72" s="13">
        <f t="shared" si="0"/>
        <v>0</v>
      </c>
    </row>
    <row r="73" spans="1:6" ht="15.6" x14ac:dyDescent="0.3">
      <c r="A73" s="10" t="s">
        <v>33</v>
      </c>
      <c r="B73" s="13">
        <v>32000</v>
      </c>
      <c r="C73" s="13"/>
      <c r="D73" s="13">
        <f t="shared" si="0"/>
        <v>32000</v>
      </c>
    </row>
    <row r="74" spans="1:6" ht="15.6" x14ac:dyDescent="0.3">
      <c r="D74" s="15">
        <f>SUM(D70:D73)</f>
        <v>360550</v>
      </c>
      <c r="E74" s="14" t="s">
        <v>34</v>
      </c>
    </row>
    <row r="77" spans="1:6" ht="18" x14ac:dyDescent="0.35">
      <c r="A77" s="26" t="s">
        <v>19</v>
      </c>
      <c r="B77" s="27"/>
      <c r="C77" s="28"/>
      <c r="D77" s="9"/>
    </row>
    <row r="79" spans="1:6" ht="18" x14ac:dyDescent="0.35">
      <c r="A79" s="26" t="s">
        <v>20</v>
      </c>
      <c r="B79" s="27"/>
      <c r="C79" s="28"/>
      <c r="D79" s="9"/>
    </row>
    <row r="81" spans="1:7" ht="18" x14ac:dyDescent="0.35">
      <c r="A81" s="26" t="s">
        <v>21</v>
      </c>
      <c r="B81" s="27"/>
      <c r="C81" s="28"/>
      <c r="D81" s="9"/>
    </row>
    <row r="83" spans="1:7" ht="18" x14ac:dyDescent="0.35">
      <c r="A83" s="26" t="s">
        <v>22</v>
      </c>
      <c r="B83" s="27"/>
      <c r="C83" s="28"/>
      <c r="D83" s="9"/>
    </row>
    <row r="85" spans="1:7" ht="18" x14ac:dyDescent="0.35">
      <c r="A85" s="26" t="s">
        <v>24</v>
      </c>
      <c r="B85" s="27"/>
      <c r="C85" s="28"/>
      <c r="D85" s="8"/>
      <c r="E85" t="s">
        <v>98</v>
      </c>
    </row>
    <row r="87" spans="1:7" ht="18" x14ac:dyDescent="0.35">
      <c r="A87" s="26" t="s">
        <v>23</v>
      </c>
      <c r="B87" s="27"/>
      <c r="C87" s="28"/>
      <c r="D87" s="9"/>
    </row>
    <row r="90" spans="1:7" ht="25.8" x14ac:dyDescent="0.5">
      <c r="A90" s="30" t="s">
        <v>35</v>
      </c>
      <c r="B90" s="30"/>
      <c r="C90" s="30"/>
      <c r="D90" s="30"/>
      <c r="E90" s="30"/>
      <c r="F90" s="30"/>
      <c r="G90" s="30"/>
    </row>
    <row r="92" spans="1:7" ht="34.5" customHeight="1" x14ac:dyDescent="0.35">
      <c r="A92" s="31" t="s">
        <v>36</v>
      </c>
      <c r="B92" s="32"/>
      <c r="C92" s="33"/>
      <c r="D92" s="9" t="s">
        <v>121</v>
      </c>
    </row>
    <row r="94" spans="1:7" ht="33.75" customHeight="1" x14ac:dyDescent="0.35">
      <c r="A94" s="31" t="s">
        <v>37</v>
      </c>
      <c r="B94" s="32"/>
      <c r="C94" s="33"/>
      <c r="D94" s="9" t="s">
        <v>121</v>
      </c>
    </row>
    <row r="96" spans="1:7" ht="36.75" customHeight="1" x14ac:dyDescent="0.35">
      <c r="A96" s="31" t="s">
        <v>38</v>
      </c>
      <c r="B96" s="32"/>
      <c r="C96" s="33"/>
      <c r="D96" s="9" t="s">
        <v>121</v>
      </c>
    </row>
    <row r="98" spans="1:4" ht="33" customHeight="1" x14ac:dyDescent="0.35">
      <c r="A98" s="26" t="s">
        <v>39</v>
      </c>
      <c r="B98" s="27"/>
      <c r="C98" s="28"/>
      <c r="D98" s="9" t="s">
        <v>121</v>
      </c>
    </row>
    <row r="116" spans="1:6" s="12" customFormat="1" x14ac:dyDescent="0.3">
      <c r="A116" s="11"/>
      <c r="B116" s="11"/>
      <c r="C116" s="11"/>
      <c r="D116" s="11"/>
      <c r="E116" s="11"/>
      <c r="F116" s="11"/>
    </row>
    <row r="117" spans="1:6" s="12" customFormat="1" x14ac:dyDescent="0.3">
      <c r="A117" s="11"/>
      <c r="B117" s="11"/>
      <c r="C117" s="11"/>
      <c r="D117" s="11"/>
      <c r="E117" s="11"/>
      <c r="F117" s="11"/>
    </row>
    <row r="118" spans="1:6" s="12" customFormat="1" x14ac:dyDescent="0.3">
      <c r="A118" s="11"/>
      <c r="B118" s="11"/>
      <c r="C118" s="11"/>
      <c r="D118" s="11"/>
      <c r="E118" s="11"/>
      <c r="F118" s="11"/>
    </row>
    <row r="119" spans="1:6" s="12" customFormat="1" x14ac:dyDescent="0.3">
      <c r="A119" s="11"/>
      <c r="B119" s="11"/>
      <c r="C119" s="11"/>
      <c r="D119" s="11"/>
      <c r="E119" s="11"/>
      <c r="F119" s="11"/>
    </row>
    <row r="120" spans="1:6" s="12" customFormat="1" x14ac:dyDescent="0.3">
      <c r="A120" s="11"/>
      <c r="B120" s="11"/>
      <c r="C120" s="11"/>
      <c r="D120" s="11"/>
      <c r="E120" s="11"/>
      <c r="F120" s="11"/>
    </row>
    <row r="121" spans="1:6" s="12" customFormat="1" x14ac:dyDescent="0.3">
      <c r="A121" s="11"/>
      <c r="B121" s="11"/>
      <c r="C121" s="11"/>
      <c r="D121" s="11"/>
      <c r="E121" s="11"/>
      <c r="F121" s="11"/>
    </row>
    <row r="122" spans="1:6" s="12" customFormat="1" x14ac:dyDescent="0.3">
      <c r="A122" s="11"/>
      <c r="B122" s="11"/>
      <c r="C122" s="11"/>
      <c r="D122" s="11"/>
      <c r="E122" s="11"/>
      <c r="F122" s="11"/>
    </row>
    <row r="123" spans="1:6" s="12" customFormat="1" x14ac:dyDescent="0.3">
      <c r="A123" s="11"/>
      <c r="B123" s="11"/>
      <c r="C123" s="11"/>
      <c r="D123" s="11"/>
      <c r="E123" s="11"/>
      <c r="F123" s="11"/>
    </row>
    <row r="124" spans="1:6" s="12" customFormat="1" x14ac:dyDescent="0.3">
      <c r="A124" s="11"/>
      <c r="B124" s="11"/>
      <c r="C124" s="11"/>
      <c r="D124" s="11"/>
      <c r="E124" s="11"/>
      <c r="F124" s="11"/>
    </row>
    <row r="125" spans="1:6" s="12" customFormat="1" x14ac:dyDescent="0.3">
      <c r="A125" s="11"/>
      <c r="B125" s="11"/>
      <c r="C125" s="11"/>
      <c r="D125" s="11"/>
      <c r="E125" s="11"/>
      <c r="F125" s="11"/>
    </row>
    <row r="126" spans="1:6" s="12" customFormat="1" x14ac:dyDescent="0.3">
      <c r="A126" s="11"/>
      <c r="B126" s="11"/>
      <c r="C126" s="11"/>
      <c r="D126" s="11"/>
      <c r="E126" s="11"/>
      <c r="F126" s="11"/>
    </row>
    <row r="127" spans="1:6" s="12" customFormat="1" x14ac:dyDescent="0.3">
      <c r="A127" s="11"/>
      <c r="B127" s="11"/>
      <c r="C127" s="11"/>
      <c r="D127" s="11"/>
      <c r="E127" s="11"/>
      <c r="F127" s="11"/>
    </row>
    <row r="128" spans="1:6" s="12" customFormat="1" x14ac:dyDescent="0.3">
      <c r="A128" s="11"/>
      <c r="B128" s="11"/>
      <c r="C128" s="11"/>
      <c r="D128" s="11"/>
      <c r="E128" s="11"/>
      <c r="F128" s="11"/>
    </row>
    <row r="129" spans="1:6" s="12" customFormat="1" x14ac:dyDescent="0.3">
      <c r="A129" s="11"/>
      <c r="B129" s="11"/>
      <c r="C129" s="11"/>
      <c r="D129" s="11"/>
      <c r="E129" s="11"/>
      <c r="F129" s="11"/>
    </row>
    <row r="130" spans="1:6" s="12" customFormat="1" x14ac:dyDescent="0.3">
      <c r="A130" s="11"/>
      <c r="B130" s="11"/>
      <c r="C130" s="11"/>
      <c r="D130" s="11"/>
      <c r="E130" s="11"/>
      <c r="F130" s="11"/>
    </row>
    <row r="131" spans="1:6" s="12" customFormat="1" x14ac:dyDescent="0.3">
      <c r="A131" s="11"/>
      <c r="B131" s="11"/>
      <c r="C131" s="11"/>
      <c r="D131" s="11"/>
      <c r="E131" s="11"/>
      <c r="F131" s="11"/>
    </row>
    <row r="132" spans="1:6" s="12" customFormat="1" x14ac:dyDescent="0.3">
      <c r="A132" s="11"/>
      <c r="B132" s="11"/>
      <c r="C132" s="11"/>
      <c r="D132" s="11"/>
      <c r="E132" s="11"/>
      <c r="F132" s="11"/>
    </row>
    <row r="133" spans="1:6" s="12" customFormat="1" x14ac:dyDescent="0.3">
      <c r="A133" s="11"/>
      <c r="B133" s="11"/>
      <c r="C133" s="11"/>
      <c r="D133" s="11"/>
      <c r="E133" s="11"/>
      <c r="F133" s="11"/>
    </row>
    <row r="134" spans="1:6" s="12" customFormat="1" x14ac:dyDescent="0.3">
      <c r="A134" s="11"/>
      <c r="B134" s="11"/>
      <c r="C134" s="11"/>
      <c r="D134" s="11"/>
      <c r="E134" s="11"/>
      <c r="F134" s="11"/>
    </row>
    <row r="135" spans="1:6" s="12" customFormat="1" x14ac:dyDescent="0.3">
      <c r="A135" s="11"/>
      <c r="B135" s="11"/>
      <c r="C135" s="11"/>
      <c r="D135" s="11"/>
      <c r="E135" s="11"/>
      <c r="F135" s="11"/>
    </row>
    <row r="136" spans="1:6" s="12" customFormat="1" x14ac:dyDescent="0.3">
      <c r="A136" s="11"/>
      <c r="B136" s="11"/>
      <c r="C136" s="11"/>
      <c r="D136" s="11"/>
      <c r="E136" s="11"/>
      <c r="F136" s="11"/>
    </row>
    <row r="137" spans="1:6" s="12" customFormat="1" x14ac:dyDescent="0.3">
      <c r="A137" s="11"/>
      <c r="B137" s="11"/>
      <c r="C137" s="11"/>
      <c r="D137" s="11"/>
      <c r="E137" s="11"/>
      <c r="F137" s="11"/>
    </row>
    <row r="138" spans="1:6" s="12" customFormat="1" x14ac:dyDescent="0.3">
      <c r="A138" s="11"/>
      <c r="B138" s="11"/>
      <c r="C138" s="11"/>
      <c r="D138" s="11"/>
      <c r="E138" s="11"/>
      <c r="F138" s="11"/>
    </row>
    <row r="139" spans="1:6" s="12" customFormat="1" x14ac:dyDescent="0.3">
      <c r="A139" s="11"/>
      <c r="B139" s="11"/>
      <c r="C139" s="11"/>
      <c r="D139" s="11"/>
      <c r="E139" s="11"/>
      <c r="F139" s="11"/>
    </row>
    <row r="140" spans="1:6" s="12" customFormat="1" x14ac:dyDescent="0.3">
      <c r="A140" s="11"/>
      <c r="B140" s="11"/>
      <c r="C140" s="11"/>
      <c r="D140" s="11"/>
      <c r="E140" s="11"/>
      <c r="F140" s="11"/>
    </row>
    <row r="141" spans="1:6" s="12" customFormat="1" x14ac:dyDescent="0.3">
      <c r="A141" s="11"/>
      <c r="B141" s="11"/>
      <c r="C141" s="11"/>
      <c r="D141" s="11"/>
      <c r="E141" s="11"/>
      <c r="F141" s="11"/>
    </row>
    <row r="142" spans="1:6" s="12" customFormat="1" x14ac:dyDescent="0.3">
      <c r="A142" s="11"/>
      <c r="B142" s="11"/>
      <c r="C142" s="11"/>
      <c r="D142" s="11"/>
      <c r="E142" s="11"/>
      <c r="F142" s="11"/>
    </row>
    <row r="143" spans="1:6" s="12" customFormat="1" x14ac:dyDescent="0.3">
      <c r="A143" s="11"/>
      <c r="B143" s="11"/>
      <c r="C143" s="11"/>
      <c r="D143" s="11"/>
      <c r="E143" s="11"/>
      <c r="F143" s="11"/>
    </row>
  </sheetData>
  <mergeCells count="66">
    <mergeCell ref="D55:F55"/>
    <mergeCell ref="D56:F56"/>
    <mergeCell ref="A68:D68"/>
    <mergeCell ref="D65:F65"/>
    <mergeCell ref="A59:F59"/>
    <mergeCell ref="D60:F60"/>
    <mergeCell ref="D61:F61"/>
    <mergeCell ref="A87:C87"/>
    <mergeCell ref="A77:C77"/>
    <mergeCell ref="A79:C79"/>
    <mergeCell ref="A81:C81"/>
    <mergeCell ref="A83:C83"/>
    <mergeCell ref="A85:C85"/>
    <mergeCell ref="D63:F63"/>
    <mergeCell ref="D64:F64"/>
    <mergeCell ref="A4:F4"/>
    <mergeCell ref="A12:F12"/>
    <mergeCell ref="D13:F13"/>
    <mergeCell ref="D9:F9"/>
    <mergeCell ref="D17:F17"/>
    <mergeCell ref="D18:F18"/>
    <mergeCell ref="D21:F21"/>
    <mergeCell ref="D14:F14"/>
    <mergeCell ref="D15:F15"/>
    <mergeCell ref="D16:F16"/>
    <mergeCell ref="D19:F19"/>
    <mergeCell ref="D23:F23"/>
    <mergeCell ref="D53:F53"/>
    <mergeCell ref="D54:F54"/>
    <mergeCell ref="A1:I1"/>
    <mergeCell ref="D5:F5"/>
    <mergeCell ref="D6:F6"/>
    <mergeCell ref="D7:F7"/>
    <mergeCell ref="D8:F8"/>
    <mergeCell ref="A90:G90"/>
    <mergeCell ref="A92:C92"/>
    <mergeCell ref="A94:C94"/>
    <mergeCell ref="A96:C96"/>
    <mergeCell ref="D20:F20"/>
    <mergeCell ref="D22:F22"/>
    <mergeCell ref="D24:F24"/>
    <mergeCell ref="D25:F25"/>
    <mergeCell ref="D26:F26"/>
    <mergeCell ref="D27:F27"/>
    <mergeCell ref="D51:F51"/>
    <mergeCell ref="A45:F45"/>
    <mergeCell ref="D34:F34"/>
    <mergeCell ref="D35:F35"/>
    <mergeCell ref="D36:F36"/>
    <mergeCell ref="D62:F62"/>
    <mergeCell ref="A98:C98"/>
    <mergeCell ref="D28:F28"/>
    <mergeCell ref="D29:F29"/>
    <mergeCell ref="D30:F30"/>
    <mergeCell ref="D31:F31"/>
    <mergeCell ref="D32:F32"/>
    <mergeCell ref="D33:F33"/>
    <mergeCell ref="D37:F37"/>
    <mergeCell ref="D38:F38"/>
    <mergeCell ref="D39:F39"/>
    <mergeCell ref="D46:F46"/>
    <mergeCell ref="D47:F47"/>
    <mergeCell ref="D48:F48"/>
    <mergeCell ref="D49:F49"/>
    <mergeCell ref="D50:F50"/>
    <mergeCell ref="D52:F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Project</vt:lpstr>
      <vt:lpstr>Goals and outcomes</vt:lpstr>
      <vt:lpstr>Evaluation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2016-12-12T09:20:59Z</dcterms:modified>
</cp:coreProperties>
</file>